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altierra\Desktop\ecologia 2007-2023\2023\ERIKA BERNAL\"/>
    </mc:Choice>
  </mc:AlternateContent>
  <bookViews>
    <workbookView xWindow="0" yWindow="0" windowWidth="19200" windowHeight="644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0" i="2"/>
  <c r="E40" i="2" s="1"/>
  <c r="E42" i="2"/>
  <c r="E41" i="2"/>
  <c r="D42" i="2"/>
</calcChain>
</file>

<file path=xl/sharedStrings.xml><?xml version="1.0" encoding="utf-8"?>
<sst xmlns="http://schemas.openxmlformats.org/spreadsheetml/2006/main" count="143" uniqueCount="101">
  <si>
    <t>Superficie (Ha)</t>
  </si>
  <si>
    <t>Municipios en que se ubica</t>
  </si>
  <si>
    <t>Categoría</t>
  </si>
  <si>
    <t>Sierra de Lobos</t>
  </si>
  <si>
    <t>León, San Felipe, Ocampo y Silao</t>
  </si>
  <si>
    <t>Área de Uso Sustentable</t>
  </si>
  <si>
    <t>Región Volcánica Siete Luminarias</t>
  </si>
  <si>
    <t>Valle de Santiago</t>
  </si>
  <si>
    <t>Monumento Natural</t>
  </si>
  <si>
    <t>Presa de Silva y Áreas Aledañas</t>
  </si>
  <si>
    <t>San Francisco del Rincón y Purísima del Rincón</t>
  </si>
  <si>
    <t>Área de Preservación Ecológica</t>
  </si>
  <si>
    <t>Megaparque Bicentenario</t>
  </si>
  <si>
    <t>Dolores Hidalgo</t>
  </si>
  <si>
    <t>Parque Ecológico</t>
  </si>
  <si>
    <t>Cuenca de la Esperanza</t>
  </si>
  <si>
    <t>Guanajuato</t>
  </si>
  <si>
    <t>Reserva de Conservación</t>
  </si>
  <si>
    <t>Las Fuentes</t>
  </si>
  <si>
    <t>Santa Cruz de Juventino Rosas</t>
  </si>
  <si>
    <t>Cuenca Alta del Río Temascatío</t>
  </si>
  <si>
    <t>Peña Alta</t>
  </si>
  <si>
    <t>San Diego de la Unión</t>
  </si>
  <si>
    <t>Pinal del Zamorano</t>
  </si>
  <si>
    <t>San José Iturbide y Tierra Blanca</t>
  </si>
  <si>
    <t>Parque Metropolitano</t>
  </si>
  <si>
    <t>León</t>
  </si>
  <si>
    <t>Laguna de Yuriria y su Zona de Influencia</t>
  </si>
  <si>
    <t>Yuriria, Valle de Santiago Y Salvatierra</t>
  </si>
  <si>
    <t>Lago-Cráter La Joya</t>
  </si>
  <si>
    <t>Yuriria</t>
  </si>
  <si>
    <t>En proceso de publicación</t>
  </si>
  <si>
    <t>Las Musas</t>
  </si>
  <si>
    <t>Manuel Doblado</t>
  </si>
  <si>
    <t>Cerros El Culiacán y La Gavia</t>
  </si>
  <si>
    <t>Celaya, Cortazar, Jaral del Progreso y Salvatierra.</t>
  </si>
  <si>
    <t>Sierra de Los Agustinos</t>
  </si>
  <si>
    <t>Acámbaro, Jerécuaro y Tarimoro</t>
  </si>
  <si>
    <t>Cerro del Cubilete</t>
  </si>
  <si>
    <t>Silao y Guanajuato</t>
  </si>
  <si>
    <t>Cerro de Los Amoles</t>
  </si>
  <si>
    <t>Moroleón y Yuriria</t>
  </si>
  <si>
    <t>Cerro de Arandas</t>
  </si>
  <si>
    <t>Irapuato</t>
  </si>
  <si>
    <t>Presa La Purísima y su Zona de Influencia</t>
  </si>
  <si>
    <t>Cuenca de la Soledad</t>
  </si>
  <si>
    <t>Presa de Neutla y su Zona de Influencia</t>
  </si>
  <si>
    <t>Comonfort</t>
  </si>
  <si>
    <t>Sierra de Pénjamo</t>
  </si>
  <si>
    <t>Cuerámaro, Manuel Doblado y Pénjamo</t>
  </si>
  <si>
    <t>Cerro del Palenque</t>
  </si>
  <si>
    <t>Purísima del Rincón</t>
  </si>
  <si>
    <t>Cañada Arroyo Hondo</t>
  </si>
  <si>
    <t>Área Natural Protegida Municipal</t>
  </si>
  <si>
    <t>Los Divisaderos</t>
  </si>
  <si>
    <t>Celaya</t>
  </si>
  <si>
    <t>Cerros de San Bartolomé</t>
  </si>
  <si>
    <t>Cerro Santa Rosa y el Jocoque</t>
  </si>
  <si>
    <t>La Patiña</t>
  </si>
  <si>
    <t>Zona de Conservación Ecológica</t>
  </si>
  <si>
    <t>El Orito</t>
  </si>
  <si>
    <t xml:space="preserve">Los Encinos </t>
  </si>
  <si>
    <t>Sierra Gorda de Guanajuato</t>
  </si>
  <si>
    <t>Atarjea, San Luis de la Paz, Santa Catarina, Victoria y Xichú</t>
  </si>
  <si>
    <t>Reserva de la Biosfera</t>
  </si>
  <si>
    <t>Santuario Cañada de la Virgen</t>
  </si>
  <si>
    <t>San Miguel de Allende</t>
  </si>
  <si>
    <t>En proceso de elaboración</t>
  </si>
  <si>
    <t>Jardín Botánico El Charco del Ingenio</t>
  </si>
  <si>
    <t>La Chamacuera</t>
  </si>
  <si>
    <t>Tierra Blanca</t>
  </si>
  <si>
    <t>Área Destinada Voluntariamente a la conservación</t>
  </si>
  <si>
    <t>Purísima de Chamacuero</t>
  </si>
  <si>
    <t>Salvatierra</t>
  </si>
  <si>
    <t>En proceso de Elaboración</t>
  </si>
  <si>
    <t>Fecha de Publicación Declaratoria</t>
  </si>
  <si>
    <t>Fecha de Programa de Manejo</t>
  </si>
  <si>
    <t>No.</t>
  </si>
  <si>
    <t>Denominación del Área Natural Protegida</t>
  </si>
  <si>
    <t>04/11/1997, modificación del decreto  18/12/2012</t>
  </si>
  <si>
    <t>12/06/1998, primera actualización 06/07/2004</t>
  </si>
  <si>
    <t>16/12/1997, Modificado de decreto  26/01 2010</t>
  </si>
  <si>
    <t>25/11/2005, Modificada 14/02/2012</t>
  </si>
  <si>
    <t>Estrategia elaborada</t>
  </si>
  <si>
    <t>02/02/2007, DOF</t>
  </si>
  <si>
    <t>20 de octubre del 2022</t>
  </si>
  <si>
    <t>Salamanca y Santa Cruz de Juventino Rosas</t>
  </si>
  <si>
    <t xml:space="preserve">En proceso de publicación su ultima actualización </t>
  </si>
  <si>
    <t>Área Destinada Voluntariamente a la conservación CONANP-262/2011</t>
  </si>
  <si>
    <t>Área Destinada Voluntariamente a la conservación CONANP-374/2014</t>
  </si>
  <si>
    <t xml:space="preserve"> Certificado en proceso</t>
  </si>
  <si>
    <t>Tabla de las 23 ANP Estatales, 1 ANP Federales, 2 ADVC Federales,  7 ANP Municipales y 3 ADVC Estatales</t>
  </si>
  <si>
    <t>ADVC Certificada</t>
  </si>
  <si>
    <t xml:space="preserve"> ADVC Certificada </t>
  </si>
  <si>
    <t xml:space="preserve">Ojo de Agua de Ballesteros </t>
  </si>
  <si>
    <t>Total</t>
  </si>
  <si>
    <t>Superficie (ha) Edo/Mun/Fed</t>
  </si>
  <si>
    <t>% Estatal/ Municipal%/ Federal%</t>
  </si>
  <si>
    <t>% del territorio Estatal</t>
  </si>
  <si>
    <t>Superficie del Estado (has)</t>
  </si>
  <si>
    <t>Superficie 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</si>
</sst>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8" formatCode="#,##0.0000"/>
    <numFmt numFmtId="169" formatCode="0.00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/>
    <xf numFmtId="168" fontId="1" fillId="0" borderId="1" xfId="0" applyNumberFormat="1" applyFont="1" applyBorder="1" applyAlignment="1">
      <alignment horizontal="center" vertical="center"/>
    </xf>
    <xf numFmtId="169" fontId="0" fillId="0" borderId="0" xfId="0" applyNumberFormat="1"/>
    <xf numFmtId="169" fontId="1" fillId="0" borderId="1" xfId="1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="130" zoomScaleNormal="130" workbookViewId="0">
      <selection activeCell="D39" sqref="A2:G42"/>
    </sheetView>
  </sheetViews>
  <sheetFormatPr baseColWidth="10" defaultRowHeight="14.5" x14ac:dyDescent="0.35"/>
  <cols>
    <col min="1" max="1" width="3.7265625" customWidth="1"/>
    <col min="2" max="2" width="18.1796875" bestFit="1" customWidth="1"/>
    <col min="3" max="3" width="13.54296875" customWidth="1"/>
    <col min="5" max="5" width="22.54296875" customWidth="1"/>
    <col min="6" max="6" width="19" customWidth="1"/>
    <col min="7" max="7" width="16.81640625" customWidth="1"/>
  </cols>
  <sheetData>
    <row r="1" spans="1:7" ht="42.75" customHeight="1" x14ac:dyDescent="0.35">
      <c r="A1" s="3" t="s">
        <v>91</v>
      </c>
      <c r="B1" s="3"/>
      <c r="C1" s="3"/>
      <c r="D1" s="3"/>
      <c r="E1" s="3"/>
      <c r="F1" s="3"/>
      <c r="G1" s="3"/>
    </row>
    <row r="2" spans="1:7" ht="40.5" customHeight="1" x14ac:dyDescent="0.35">
      <c r="A2" s="1" t="s">
        <v>77</v>
      </c>
      <c r="B2" s="1" t="s">
        <v>78</v>
      </c>
      <c r="C2" s="1" t="s">
        <v>0</v>
      </c>
      <c r="D2" s="1" t="s">
        <v>1</v>
      </c>
      <c r="E2" s="1" t="s">
        <v>2</v>
      </c>
      <c r="F2" s="1" t="s">
        <v>75</v>
      </c>
      <c r="G2" s="1" t="s">
        <v>76</v>
      </c>
    </row>
    <row r="3" spans="1:7" ht="33" customHeight="1" x14ac:dyDescent="0.35">
      <c r="A3" s="7">
        <v>1</v>
      </c>
      <c r="B3" s="8" t="s">
        <v>3</v>
      </c>
      <c r="C3" s="9">
        <v>127058.04</v>
      </c>
      <c r="D3" s="7" t="s">
        <v>4</v>
      </c>
      <c r="E3" s="7" t="s">
        <v>5</v>
      </c>
      <c r="F3" s="10" t="s">
        <v>79</v>
      </c>
      <c r="G3" s="10" t="s">
        <v>80</v>
      </c>
    </row>
    <row r="4" spans="1:7" ht="33" customHeight="1" x14ac:dyDescent="0.35">
      <c r="A4" s="7">
        <v>2</v>
      </c>
      <c r="B4" s="8" t="s">
        <v>6</v>
      </c>
      <c r="C4" s="9">
        <v>8928.5</v>
      </c>
      <c r="D4" s="7" t="s">
        <v>7</v>
      </c>
      <c r="E4" s="7" t="s">
        <v>8</v>
      </c>
      <c r="F4" s="10">
        <v>35755</v>
      </c>
      <c r="G4" s="10">
        <v>36158</v>
      </c>
    </row>
    <row r="5" spans="1:7" ht="33" customHeight="1" x14ac:dyDescent="0.35">
      <c r="A5" s="7">
        <v>3</v>
      </c>
      <c r="B5" s="8" t="s">
        <v>9</v>
      </c>
      <c r="C5" s="9">
        <v>8801.39</v>
      </c>
      <c r="D5" s="7" t="s">
        <v>10</v>
      </c>
      <c r="E5" s="7" t="s">
        <v>11</v>
      </c>
      <c r="F5" s="10">
        <v>35766</v>
      </c>
      <c r="G5" s="10">
        <v>36119</v>
      </c>
    </row>
    <row r="6" spans="1:7" ht="33" customHeight="1" x14ac:dyDescent="0.35">
      <c r="A6" s="7">
        <v>4</v>
      </c>
      <c r="B6" s="8" t="s">
        <v>12</v>
      </c>
      <c r="C6" s="7">
        <v>28.44</v>
      </c>
      <c r="D6" s="7" t="s">
        <v>13</v>
      </c>
      <c r="E6" s="7" t="s">
        <v>14</v>
      </c>
      <c r="F6" s="7" t="s">
        <v>81</v>
      </c>
      <c r="G6" s="10">
        <v>36791</v>
      </c>
    </row>
    <row r="7" spans="1:7" ht="33" customHeight="1" x14ac:dyDescent="0.35">
      <c r="A7" s="7">
        <v>5</v>
      </c>
      <c r="B7" s="8" t="s">
        <v>15</v>
      </c>
      <c r="C7" s="9">
        <v>1832.65</v>
      </c>
      <c r="D7" s="7" t="s">
        <v>16</v>
      </c>
      <c r="E7" s="7" t="s">
        <v>17</v>
      </c>
      <c r="F7" s="10">
        <v>35860</v>
      </c>
      <c r="G7" s="10">
        <v>36158</v>
      </c>
    </row>
    <row r="8" spans="1:7" ht="33" customHeight="1" x14ac:dyDescent="0.35">
      <c r="A8" s="7">
        <v>6</v>
      </c>
      <c r="B8" s="8" t="s">
        <v>18</v>
      </c>
      <c r="C8" s="7">
        <v>109.03</v>
      </c>
      <c r="D8" s="7" t="s">
        <v>19</v>
      </c>
      <c r="E8" s="7" t="s">
        <v>14</v>
      </c>
      <c r="F8" s="10">
        <v>36459</v>
      </c>
      <c r="G8" s="10">
        <v>37663</v>
      </c>
    </row>
    <row r="9" spans="1:7" ht="33" customHeight="1" x14ac:dyDescent="0.35">
      <c r="A9" s="7">
        <v>7</v>
      </c>
      <c r="B9" s="8" t="s">
        <v>20</v>
      </c>
      <c r="C9" s="9">
        <v>17432</v>
      </c>
      <c r="D9" s="7" t="s">
        <v>86</v>
      </c>
      <c r="E9" s="7" t="s">
        <v>5</v>
      </c>
      <c r="F9" s="10">
        <v>36683</v>
      </c>
      <c r="G9" s="10">
        <v>37547</v>
      </c>
    </row>
    <row r="10" spans="1:7" ht="33" customHeight="1" x14ac:dyDescent="0.35">
      <c r="A10" s="7">
        <v>8</v>
      </c>
      <c r="B10" s="8" t="s">
        <v>21</v>
      </c>
      <c r="C10" s="9">
        <v>13270.17</v>
      </c>
      <c r="D10" s="7" t="s">
        <v>22</v>
      </c>
      <c r="E10" s="7" t="s">
        <v>5</v>
      </c>
      <c r="F10" s="10">
        <v>36683</v>
      </c>
      <c r="G10" s="10">
        <v>37509</v>
      </c>
    </row>
    <row r="11" spans="1:7" ht="33" customHeight="1" x14ac:dyDescent="0.35">
      <c r="A11" s="7">
        <v>9</v>
      </c>
      <c r="B11" s="8" t="s">
        <v>23</v>
      </c>
      <c r="C11" s="9">
        <v>13862.55</v>
      </c>
      <c r="D11" s="7" t="s">
        <v>24</v>
      </c>
      <c r="E11" s="7" t="s">
        <v>17</v>
      </c>
      <c r="F11" s="10">
        <v>36683</v>
      </c>
      <c r="G11" s="10">
        <v>37547</v>
      </c>
    </row>
    <row r="12" spans="1:7" ht="33" customHeight="1" x14ac:dyDescent="0.35">
      <c r="A12" s="7">
        <v>10</v>
      </c>
      <c r="B12" s="8" t="s">
        <v>25</v>
      </c>
      <c r="C12" s="7">
        <v>337.63</v>
      </c>
      <c r="D12" s="7" t="s">
        <v>26</v>
      </c>
      <c r="E12" s="7" t="s">
        <v>14</v>
      </c>
      <c r="F12" s="10">
        <v>36788</v>
      </c>
      <c r="G12" s="10" t="s">
        <v>87</v>
      </c>
    </row>
    <row r="13" spans="1:7" ht="33" customHeight="1" x14ac:dyDescent="0.35">
      <c r="A13" s="7">
        <v>11</v>
      </c>
      <c r="B13" s="8" t="s">
        <v>27</v>
      </c>
      <c r="C13" s="9">
        <v>15020.5</v>
      </c>
      <c r="D13" s="7" t="s">
        <v>28</v>
      </c>
      <c r="E13" s="7" t="s">
        <v>11</v>
      </c>
      <c r="F13" s="10">
        <v>37208</v>
      </c>
      <c r="G13" s="10">
        <v>38681</v>
      </c>
    </row>
    <row r="14" spans="1:7" ht="33" customHeight="1" x14ac:dyDescent="0.35">
      <c r="A14" s="7">
        <v>12</v>
      </c>
      <c r="B14" s="8" t="s">
        <v>29</v>
      </c>
      <c r="C14" s="9">
        <v>1479</v>
      </c>
      <c r="D14" s="7" t="s">
        <v>30</v>
      </c>
      <c r="E14" s="7" t="s">
        <v>14</v>
      </c>
      <c r="F14" s="10">
        <v>36945</v>
      </c>
      <c r="G14" s="7" t="s">
        <v>31</v>
      </c>
    </row>
    <row r="15" spans="1:7" ht="33" customHeight="1" x14ac:dyDescent="0.35">
      <c r="A15" s="7">
        <v>13</v>
      </c>
      <c r="B15" s="8" t="s">
        <v>32</v>
      </c>
      <c r="C15" s="9">
        <v>3174.76</v>
      </c>
      <c r="D15" s="7" t="s">
        <v>33</v>
      </c>
      <c r="E15" s="7" t="s">
        <v>5</v>
      </c>
      <c r="F15" s="10">
        <v>37467</v>
      </c>
      <c r="G15" s="10">
        <v>41454</v>
      </c>
    </row>
    <row r="16" spans="1:7" ht="33" customHeight="1" x14ac:dyDescent="0.35">
      <c r="A16" s="7">
        <v>14</v>
      </c>
      <c r="B16" s="8" t="s">
        <v>34</v>
      </c>
      <c r="C16" s="9">
        <v>32661.53</v>
      </c>
      <c r="D16" s="7" t="s">
        <v>35</v>
      </c>
      <c r="E16" s="7" t="s">
        <v>5</v>
      </c>
      <c r="F16" s="10">
        <v>37467</v>
      </c>
      <c r="G16" s="10">
        <v>38002</v>
      </c>
    </row>
    <row r="17" spans="1:7" ht="33" customHeight="1" x14ac:dyDescent="0.35">
      <c r="A17" s="7">
        <v>15</v>
      </c>
      <c r="B17" s="8" t="s">
        <v>36</v>
      </c>
      <c r="C17" s="9">
        <v>19246</v>
      </c>
      <c r="D17" s="7" t="s">
        <v>37</v>
      </c>
      <c r="E17" s="7" t="s">
        <v>5</v>
      </c>
      <c r="F17" s="10">
        <v>37516</v>
      </c>
      <c r="G17" s="10">
        <v>38331</v>
      </c>
    </row>
    <row r="18" spans="1:7" ht="33" customHeight="1" x14ac:dyDescent="0.35">
      <c r="A18" s="7">
        <v>16</v>
      </c>
      <c r="B18" s="8" t="s">
        <v>38</v>
      </c>
      <c r="C18" s="9">
        <v>3611.79</v>
      </c>
      <c r="D18" s="7" t="s">
        <v>39</v>
      </c>
      <c r="E18" s="7" t="s">
        <v>11</v>
      </c>
      <c r="F18" s="10">
        <v>37943</v>
      </c>
      <c r="G18" s="10">
        <v>38708</v>
      </c>
    </row>
    <row r="19" spans="1:7" ht="33" customHeight="1" x14ac:dyDescent="0.35">
      <c r="A19" s="7">
        <v>17</v>
      </c>
      <c r="B19" s="8" t="s">
        <v>40</v>
      </c>
      <c r="C19" s="9">
        <v>6988.61</v>
      </c>
      <c r="D19" s="7" t="s">
        <v>41</v>
      </c>
      <c r="E19" s="7" t="s">
        <v>5</v>
      </c>
      <c r="F19" s="10">
        <v>38114</v>
      </c>
      <c r="G19" s="10">
        <v>38954</v>
      </c>
    </row>
    <row r="20" spans="1:7" ht="33" customHeight="1" x14ac:dyDescent="0.35">
      <c r="A20" s="7">
        <v>18</v>
      </c>
      <c r="B20" s="8" t="s">
        <v>42</v>
      </c>
      <c r="C20" s="9">
        <v>4816.2299999999996</v>
      </c>
      <c r="D20" s="7" t="s">
        <v>43</v>
      </c>
      <c r="E20" s="7" t="s">
        <v>5</v>
      </c>
      <c r="F20" s="7" t="s">
        <v>82</v>
      </c>
      <c r="G20" s="10">
        <v>39388</v>
      </c>
    </row>
    <row r="21" spans="1:7" ht="33" customHeight="1" x14ac:dyDescent="0.35">
      <c r="A21" s="7">
        <v>19</v>
      </c>
      <c r="B21" s="8" t="s">
        <v>44</v>
      </c>
      <c r="C21" s="9">
        <v>2729.81</v>
      </c>
      <c r="D21" s="7" t="s">
        <v>16</v>
      </c>
      <c r="E21" s="7" t="s">
        <v>5</v>
      </c>
      <c r="F21" s="10">
        <v>38681</v>
      </c>
      <c r="G21" s="10">
        <v>39238</v>
      </c>
    </row>
    <row r="22" spans="1:7" ht="33" customHeight="1" x14ac:dyDescent="0.35">
      <c r="A22" s="7">
        <v>20</v>
      </c>
      <c r="B22" s="8" t="s">
        <v>45</v>
      </c>
      <c r="C22" s="9">
        <v>2782.01</v>
      </c>
      <c r="D22" s="7" t="s">
        <v>16</v>
      </c>
      <c r="E22" s="7" t="s">
        <v>11</v>
      </c>
      <c r="F22" s="10">
        <v>38947</v>
      </c>
      <c r="G22" s="10">
        <v>41191</v>
      </c>
    </row>
    <row r="23" spans="1:7" ht="33" customHeight="1" x14ac:dyDescent="0.35">
      <c r="A23" s="7">
        <v>21</v>
      </c>
      <c r="B23" s="8" t="s">
        <v>46</v>
      </c>
      <c r="C23" s="9">
        <v>2012.45</v>
      </c>
      <c r="D23" s="7" t="s">
        <v>47</v>
      </c>
      <c r="E23" s="7" t="s">
        <v>11</v>
      </c>
      <c r="F23" s="10">
        <v>38975</v>
      </c>
      <c r="G23" s="10">
        <v>40141</v>
      </c>
    </row>
    <row r="24" spans="1:7" ht="33" customHeight="1" x14ac:dyDescent="0.35">
      <c r="A24" s="7">
        <v>22</v>
      </c>
      <c r="B24" s="8" t="s">
        <v>48</v>
      </c>
      <c r="C24" s="9">
        <v>83314.100000000006</v>
      </c>
      <c r="D24" s="7" t="s">
        <v>49</v>
      </c>
      <c r="E24" s="7" t="s">
        <v>5</v>
      </c>
      <c r="F24" s="10">
        <v>41058</v>
      </c>
      <c r="G24" s="7" t="s">
        <v>31</v>
      </c>
    </row>
    <row r="25" spans="1:7" ht="33" customHeight="1" x14ac:dyDescent="0.35">
      <c r="A25" s="7">
        <v>23</v>
      </c>
      <c r="B25" s="8" t="s">
        <v>50</v>
      </c>
      <c r="C25" s="9">
        <v>2030.69</v>
      </c>
      <c r="D25" s="7" t="s">
        <v>51</v>
      </c>
      <c r="E25" s="7" t="s">
        <v>5</v>
      </c>
      <c r="F25" s="10">
        <v>41215</v>
      </c>
      <c r="G25" s="7" t="s">
        <v>31</v>
      </c>
    </row>
    <row r="26" spans="1:7" ht="33" customHeight="1" x14ac:dyDescent="0.35">
      <c r="A26" s="11">
        <v>24</v>
      </c>
      <c r="B26" s="12" t="s">
        <v>52</v>
      </c>
      <c r="C26" s="11">
        <v>36.897199999999998</v>
      </c>
      <c r="D26" s="11" t="s">
        <v>26</v>
      </c>
      <c r="E26" s="11" t="s">
        <v>53</v>
      </c>
      <c r="F26" s="13">
        <v>42167</v>
      </c>
      <c r="G26" s="13">
        <v>42167</v>
      </c>
    </row>
    <row r="27" spans="1:7" ht="33" customHeight="1" x14ac:dyDescent="0.35">
      <c r="A27" s="11">
        <v>25</v>
      </c>
      <c r="B27" s="12" t="s">
        <v>61</v>
      </c>
      <c r="C27" s="14">
        <v>2138</v>
      </c>
      <c r="D27" s="11" t="s">
        <v>43</v>
      </c>
      <c r="E27" s="11" t="s">
        <v>53</v>
      </c>
      <c r="F27" s="11" t="s">
        <v>85</v>
      </c>
      <c r="G27" s="11" t="s">
        <v>74</v>
      </c>
    </row>
    <row r="28" spans="1:7" ht="33" customHeight="1" x14ac:dyDescent="0.35">
      <c r="A28" s="11">
        <v>26</v>
      </c>
      <c r="B28" s="12" t="s">
        <v>54</v>
      </c>
      <c r="C28" s="15">
        <v>1230.8699999999999</v>
      </c>
      <c r="D28" s="11" t="s">
        <v>55</v>
      </c>
      <c r="E28" s="11" t="s">
        <v>53</v>
      </c>
      <c r="F28" s="13">
        <v>42409</v>
      </c>
      <c r="G28" s="13">
        <v>42409</v>
      </c>
    </row>
    <row r="29" spans="1:7" ht="33" customHeight="1" x14ac:dyDescent="0.35">
      <c r="A29" s="11">
        <v>27</v>
      </c>
      <c r="B29" s="12" t="s">
        <v>56</v>
      </c>
      <c r="C29" s="15">
        <v>3468.3</v>
      </c>
      <c r="D29" s="11" t="s">
        <v>55</v>
      </c>
      <c r="E29" s="11" t="s">
        <v>53</v>
      </c>
      <c r="F29" s="13">
        <v>42412</v>
      </c>
      <c r="G29" s="13">
        <v>42412</v>
      </c>
    </row>
    <row r="30" spans="1:7" ht="33" customHeight="1" x14ac:dyDescent="0.35">
      <c r="A30" s="11">
        <v>28</v>
      </c>
      <c r="B30" s="12" t="s">
        <v>57</v>
      </c>
      <c r="C30" s="15">
        <v>4995.91</v>
      </c>
      <c r="D30" s="11" t="s">
        <v>55</v>
      </c>
      <c r="E30" s="11" t="s">
        <v>53</v>
      </c>
      <c r="F30" s="13">
        <v>42423</v>
      </c>
      <c r="G30" s="13">
        <v>42423</v>
      </c>
    </row>
    <row r="31" spans="1:7" ht="33" customHeight="1" x14ac:dyDescent="0.35">
      <c r="A31" s="11">
        <v>29</v>
      </c>
      <c r="B31" s="12" t="s">
        <v>58</v>
      </c>
      <c r="C31" s="15">
        <v>5849.5</v>
      </c>
      <c r="D31" s="11" t="s">
        <v>26</v>
      </c>
      <c r="E31" s="11" t="s">
        <v>59</v>
      </c>
      <c r="F31" s="13">
        <v>44056</v>
      </c>
      <c r="G31" s="13">
        <v>44056</v>
      </c>
    </row>
    <row r="32" spans="1:7" ht="33" customHeight="1" x14ac:dyDescent="0.35">
      <c r="A32" s="11">
        <v>30</v>
      </c>
      <c r="B32" s="12" t="s">
        <v>60</v>
      </c>
      <c r="C32" s="11">
        <v>142.31</v>
      </c>
      <c r="D32" s="11" t="s">
        <v>16</v>
      </c>
      <c r="E32" s="11" t="s">
        <v>53</v>
      </c>
      <c r="F32" s="13">
        <v>36711</v>
      </c>
      <c r="G32" s="11" t="s">
        <v>74</v>
      </c>
    </row>
    <row r="33" spans="1:7" ht="33" customHeight="1" x14ac:dyDescent="0.35">
      <c r="A33" s="16">
        <v>31</v>
      </c>
      <c r="B33" s="17" t="s">
        <v>62</v>
      </c>
      <c r="C33" s="18">
        <v>236882.76</v>
      </c>
      <c r="D33" s="16" t="s">
        <v>63</v>
      </c>
      <c r="E33" s="16" t="s">
        <v>64</v>
      </c>
      <c r="F33" s="19" t="s">
        <v>84</v>
      </c>
      <c r="G33" s="16" t="s">
        <v>31</v>
      </c>
    </row>
    <row r="34" spans="1:7" ht="48" x14ac:dyDescent="0.35">
      <c r="A34" s="16">
        <v>32</v>
      </c>
      <c r="B34" s="17" t="s">
        <v>65</v>
      </c>
      <c r="C34" s="18">
        <v>5001</v>
      </c>
      <c r="D34" s="16" t="s">
        <v>66</v>
      </c>
      <c r="E34" s="16" t="s">
        <v>88</v>
      </c>
      <c r="F34" s="19">
        <v>40737</v>
      </c>
      <c r="G34" s="16" t="s">
        <v>67</v>
      </c>
    </row>
    <row r="35" spans="1:7" ht="48" x14ac:dyDescent="0.35">
      <c r="A35" s="16">
        <v>33</v>
      </c>
      <c r="B35" s="17" t="s">
        <v>68</v>
      </c>
      <c r="C35" s="16">
        <v>66.121600000000001</v>
      </c>
      <c r="D35" s="16" t="s">
        <v>66</v>
      </c>
      <c r="E35" s="16" t="s">
        <v>89</v>
      </c>
      <c r="F35" s="19">
        <v>41876</v>
      </c>
      <c r="G35" s="16" t="s">
        <v>67</v>
      </c>
    </row>
    <row r="36" spans="1:7" ht="36" x14ac:dyDescent="0.35">
      <c r="A36" s="20">
        <v>34</v>
      </c>
      <c r="B36" s="21" t="s">
        <v>69</v>
      </c>
      <c r="C36" s="20">
        <v>30.97</v>
      </c>
      <c r="D36" s="20" t="s">
        <v>70</v>
      </c>
      <c r="E36" s="20" t="s">
        <v>71</v>
      </c>
      <c r="F36" s="22" t="s">
        <v>90</v>
      </c>
      <c r="G36" s="20" t="s">
        <v>83</v>
      </c>
    </row>
    <row r="37" spans="1:7" ht="36" x14ac:dyDescent="0.35">
      <c r="A37" s="20">
        <v>35</v>
      </c>
      <c r="B37" s="21" t="s">
        <v>72</v>
      </c>
      <c r="C37" s="20">
        <v>44.1</v>
      </c>
      <c r="D37" s="20" t="s">
        <v>47</v>
      </c>
      <c r="E37" s="20" t="s">
        <v>71</v>
      </c>
      <c r="F37" s="22" t="s">
        <v>92</v>
      </c>
      <c r="G37" s="20" t="s">
        <v>83</v>
      </c>
    </row>
    <row r="38" spans="1:7" ht="36" x14ac:dyDescent="0.35">
      <c r="A38" s="20">
        <v>36</v>
      </c>
      <c r="B38" s="21" t="s">
        <v>94</v>
      </c>
      <c r="C38" s="20">
        <v>344</v>
      </c>
      <c r="D38" s="20" t="s">
        <v>73</v>
      </c>
      <c r="E38" s="20" t="s">
        <v>71</v>
      </c>
      <c r="F38" s="22" t="s">
        <v>93</v>
      </c>
      <c r="G38" s="20" t="s">
        <v>83</v>
      </c>
    </row>
    <row r="39" spans="1:7" ht="36" x14ac:dyDescent="0.35">
      <c r="A39" s="25" t="s">
        <v>95</v>
      </c>
      <c r="B39" s="25"/>
      <c r="C39" s="23" t="s">
        <v>99</v>
      </c>
      <c r="D39" s="1" t="s">
        <v>96</v>
      </c>
      <c r="E39" s="1" t="s">
        <v>97</v>
      </c>
      <c r="F39" s="24" t="s">
        <v>100</v>
      </c>
      <c r="G39" s="1" t="s">
        <v>98</v>
      </c>
    </row>
    <row r="40" spans="1:7" x14ac:dyDescent="0.35">
      <c r="A40" s="25"/>
      <c r="B40" s="25"/>
      <c r="C40" s="5">
        <v>3061700</v>
      </c>
      <c r="D40" s="2">
        <f>C3+C4+C5+C6++C7+C8+C9+C10+C11+C12+C13+C14+C15+C16+C17+C18+C19+C20+C21+C22+C23+C24+C25+C36+C37+C38</f>
        <v>371946.9499999999</v>
      </c>
      <c r="E40" s="29">
        <f>D40*100/C40</f>
        <v>12.148379984975664</v>
      </c>
      <c r="F40" s="5">
        <v>631758.62</v>
      </c>
      <c r="G40" s="6">
        <v>20.634</v>
      </c>
    </row>
    <row r="41" spans="1:7" x14ac:dyDescent="0.35">
      <c r="A41" s="25"/>
      <c r="B41" s="25"/>
      <c r="C41" s="5"/>
      <c r="D41" s="27">
        <f>C26+C27+C28+C29+C30+C31+C32</f>
        <v>17861.787200000002</v>
      </c>
      <c r="E41" s="29">
        <f>D41*100/C40</f>
        <v>0.58339442793219465</v>
      </c>
      <c r="F41" s="4"/>
      <c r="G41" s="6"/>
    </row>
    <row r="42" spans="1:7" x14ac:dyDescent="0.35">
      <c r="A42" s="25"/>
      <c r="B42" s="25"/>
      <c r="C42" s="5"/>
      <c r="D42" s="2">
        <f>C33+C34+C35</f>
        <v>241949.88160000002</v>
      </c>
      <c r="E42" s="29">
        <f>D42*100/C40</f>
        <v>7.9024686154750645</v>
      </c>
      <c r="F42" s="4"/>
      <c r="G42" s="6"/>
    </row>
    <row r="43" spans="1:7" x14ac:dyDescent="0.35">
      <c r="D43" s="26"/>
    </row>
    <row r="44" spans="1:7" x14ac:dyDescent="0.35">
      <c r="C44" s="26"/>
    </row>
    <row r="45" spans="1:7" x14ac:dyDescent="0.35">
      <c r="E45" s="28"/>
    </row>
    <row r="46" spans="1:7" x14ac:dyDescent="0.35">
      <c r="D46" s="26"/>
      <c r="E46" s="28"/>
    </row>
    <row r="47" spans="1:7" x14ac:dyDescent="0.35">
      <c r="E47" s="28"/>
    </row>
  </sheetData>
  <mergeCells count="5">
    <mergeCell ref="A1:G1"/>
    <mergeCell ref="A39:B42"/>
    <mergeCell ref="C40:C42"/>
    <mergeCell ref="F40:F42"/>
    <mergeCell ref="G40:G4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Valtierra Suárez</dc:creator>
  <cp:lastModifiedBy>José Valtierra Suárez</cp:lastModifiedBy>
  <dcterms:created xsi:type="dcterms:W3CDTF">2023-03-16T04:52:16Z</dcterms:created>
  <dcterms:modified xsi:type="dcterms:W3CDTF">2023-03-20T15:23:43Z</dcterms:modified>
</cp:coreProperties>
</file>